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75" windowHeight="12060" activeTab="2"/>
  </bookViews>
  <sheets>
    <sheet name="收支总体情况表" sheetId="4" r:id="rId1"/>
    <sheet name="收入总体情况表" sheetId="5" r:id="rId2"/>
    <sheet name="支出总体情况表" sheetId="6" r:id="rId3"/>
    <sheet name="财政拨款收支总体情况表" sheetId="7" r:id="rId4"/>
    <sheet name="一般公共预算支出情况表" sheetId="8" r:id="rId5"/>
    <sheet name="一般公共预算基本支出情况表" sheetId="9" r:id="rId6"/>
    <sheet name="一般公共预算项目支出情况表" sheetId="10" r:id="rId7"/>
    <sheet name="三公经费支出预算表" sheetId="11" r:id="rId8"/>
    <sheet name="政府性基金预算支出情况表" sheetId="12" r:id="rId9"/>
  </sheets>
  <calcPr calcId="144525"/>
</workbook>
</file>

<file path=xl/sharedStrings.xml><?xml version="1.0" encoding="utf-8"?>
<sst xmlns="http://schemas.openxmlformats.org/spreadsheetml/2006/main" count="178">
  <si>
    <t>表1</t>
  </si>
  <si>
    <t>收支总体情况表</t>
  </si>
  <si>
    <t>单位名称：海丰县人民政府办公室</t>
  </si>
  <si>
    <t>单位：万元</t>
  </si>
  <si>
    <t>收入</t>
  </si>
  <si>
    <t>支出</t>
  </si>
  <si>
    <t>项目</t>
  </si>
  <si>
    <t>2017年预算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</si>
  <si>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</si>
  <si>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</si>
  <si>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</si>
  <si>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</si>
  <si>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</si>
  <si>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</si>
  <si>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</si>
  <si>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</si>
  <si>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</si>
  <si>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</si>
  <si>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</si>
  <si>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</si>
  <si>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</si>
  <si>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</si>
  <si>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</si>
  <si>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</si>
  <si>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注：财政拨款收支情况包括一般公共预算、政府性基金预算、国有资本经营预算拨款收支情况。</t>
  </si>
  <si>
    <t>表2</t>
  </si>
  <si>
    <t>收入总体情况表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</si>
  <si>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</si>
  <si>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</si>
  <si>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</si>
  <si>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</si>
  <si>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</si>
  <si>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</si>
  <si>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</si>
  <si>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</si>
  <si>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表3</t>
  </si>
  <si>
    <t>支出总体情况表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</si>
  <si>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</si>
  <si>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</si>
  <si>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</si>
  <si>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</si>
  <si>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</si>
  <si>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</si>
  <si>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</si>
  <si>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</si>
  <si>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</si>
  <si>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补助企业事业类项目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</si>
  <si>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</si>
  <si>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</si>
  <si>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</si>
  <si>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</si>
  <si>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表4</t>
  </si>
  <si>
    <t>财政拨款收支总体情况表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</si>
  <si>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</si>
  <si>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</si>
  <si>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</si>
  <si>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</si>
  <si>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</si>
  <si>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科目编码</t>
  </si>
  <si>
    <t>功能科目名称</t>
  </si>
  <si>
    <t>一般公共预算支出</t>
  </si>
  <si>
    <t>类</t>
  </si>
  <si>
    <t>款</t>
  </si>
  <si>
    <t>项</t>
  </si>
  <si>
    <t>小计</t>
  </si>
  <si>
    <t>其中：基本支出</t>
  </si>
  <si>
    <t>项目支出</t>
  </si>
  <si>
    <t>合计</t>
  </si>
  <si>
    <t xml:space="preserve">  一般公共服务支出</t>
  </si>
  <si>
    <t xml:space="preserve">    政府办公厅（室）及相关机构事务</t>
  </si>
  <si>
    <t xml:space="preserve">      行政运行（政府办公厅（室）及相关机构事务）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</si>
  <si>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</si>
  <si>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</si>
  <si>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</si>
  <si>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</si>
  <si>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其他政府办公厅（室）及相关机构事务支出</t>
  </si>
  <si>
    <t xml:space="preserve">  社会保障和就业支出</t>
  </si>
  <si>
    <t xml:space="preserve">    行政事业单位离退休</t>
  </si>
  <si>
    <t xml:space="preserve">      归口管理的行政单位离退休</t>
  </si>
  <si>
    <t xml:space="preserve"> </t>
  </si>
  <si>
    <t>表6</t>
  </si>
  <si>
    <t>一般公共预算基本支出情况表（按支出经济分类科目）</t>
  </si>
  <si>
    <t>单位名称：海丰县人民政府办公室                                                     单位：万元</t>
  </si>
  <si>
    <t>政府预算支出经济分类</t>
  </si>
  <si>
    <t>部门预算支出经济科目</t>
  </si>
  <si>
    <t>[501]机关工资福利支出</t>
  </si>
  <si>
    <t>[301]工资福利支出</t>
  </si>
  <si>
    <t xml:space="preserve"> [50199]其他工资福利支出</t>
  </si>
  <si>
    <t xml:space="preserve"> [30106]伙食补助费</t>
  </si>
  <si>
    <t xml:space="preserve"> [30199]其他工资福利支出</t>
  </si>
  <si>
    <t>[502]机关商品和服务支出</t>
  </si>
  <si>
    <t>[302]商品和服务支出</t>
  </si>
  <si>
    <t xml:space="preserve"> [50201]办公经费</t>
  </si>
  <si>
    <t xml:space="preserve"> [30201]办公费</t>
  </si>
  <si>
    <t xml:space="preserve"> [30202]印刷费</t>
  </si>
  <si>
    <t xml:space="preserve"> [30204]手续费</t>
  </si>
  <si>
    <t xml:space="preserve"> [30205]水费</t>
  </si>
  <si>
    <t xml:space="preserve"> [30206]电费</t>
  </si>
  <si>
    <t xml:space="preserve"> [30207]邮电费</t>
  </si>
  <si>
    <t xml:space="preserve"> [30209]物业管理费</t>
  </si>
  <si>
    <t xml:space="preserve"> [30211]差旅费</t>
  </si>
  <si>
    <t xml:space="preserve"> [30214]租赁费</t>
  </si>
  <si>
    <t xml:space="preserve"> [30239]其他交通费用</t>
  </si>
  <si>
    <t xml:space="preserve"> [30228]工会经费</t>
  </si>
  <si>
    <t xml:space="preserve"> [50202]会议费</t>
  </si>
  <si>
    <t xml:space="preserve"> [30215]会议费</t>
  </si>
  <si>
    <t xml:space="preserve"> [50203]培训费</t>
  </si>
  <si>
    <t xml:space="preserve"> [30216]培训费</t>
  </si>
  <si>
    <t xml:space="preserve"> [50205]委托业务费</t>
  </si>
  <si>
    <t xml:space="preserve"> [30203]咨询费</t>
  </si>
  <si>
    <t xml:space="preserve"> [30226]劳务费</t>
  </si>
  <si>
    <t xml:space="preserve"> [50206]公务接待费</t>
  </si>
  <si>
    <t xml:space="preserve"> [30217]公务接待费</t>
  </si>
  <si>
    <t xml:space="preserve"> [50208]公务用车运行维护费</t>
  </si>
  <si>
    <t xml:space="preserve"> [30231]公务用车运行维护费</t>
  </si>
  <si>
    <t xml:space="preserve"> [50209]维修（护）费</t>
  </si>
  <si>
    <t xml:space="preserve"> [30213]维修（护）费</t>
  </si>
  <si>
    <t xml:space="preserve"> [50299]其他商品和服务支出</t>
  </si>
  <si>
    <t xml:space="preserve"> [30299]其他商品和服务支出</t>
  </si>
  <si>
    <t>[503]机关资本性支出（一）</t>
  </si>
  <si>
    <t>[310]资本性支出</t>
  </si>
  <si>
    <t xml:space="preserve"> [50301]房屋建筑物构建</t>
  </si>
  <si>
    <t xml:space="preserve"> [31001]房屋建筑物构建</t>
  </si>
  <si>
    <t xml:space="preserve"> [50303]公务用车购置</t>
  </si>
  <si>
    <t xml:space="preserve"> [31013]公务用车购置</t>
  </si>
  <si>
    <t xml:space="preserve"> [50306]设备购置</t>
  </si>
  <si>
    <t xml:space="preserve"> [31002]办公设置购置</t>
  </si>
  <si>
    <t xml:space="preserve"> [31003]专用设置购置</t>
  </si>
  <si>
    <t xml:space="preserve"> [31007]信息网络及软件购置更新</t>
  </si>
  <si>
    <t xml:space="preserve"> [50307]大型修缮</t>
  </si>
  <si>
    <t xml:space="preserve"> [31006]大型修缮</t>
  </si>
  <si>
    <t xml:space="preserve"> [50399]其他资本性支出</t>
  </si>
  <si>
    <t xml:space="preserve"> [31099]其他资本性支出</t>
  </si>
  <si>
    <t>[509]对个人和家庭的补助</t>
  </si>
  <si>
    <t>[303]对个人和家庭的补助</t>
  </si>
  <si>
    <t xml:space="preserve"> [50901]社会福利和救助</t>
  </si>
  <si>
    <t xml:space="preserve"> [30307]医疗费补助</t>
  </si>
  <si>
    <t xml:space="preserve"> [50999]其他对个人和家庭的补助</t>
  </si>
  <si>
    <t xml:space="preserve"> [30399]其他对个人和家庭的补助</t>
  </si>
  <si>
    <t>表7</t>
  </si>
  <si>
    <t>一般公共预算项目支出情况表（按支出经济分类科目）</t>
  </si>
  <si>
    <t xml:space="preserve"> [50101]工资奖金津补贴</t>
  </si>
  <si>
    <t xml:space="preserve"> [30101]基本工资</t>
  </si>
  <si>
    <t xml:space="preserve"> [30102]津贴补贴</t>
  </si>
  <si>
    <t xml:space="preserve"> [30103]奖金</t>
  </si>
  <si>
    <t xml:space="preserve"> [50102]社会保障缴费</t>
  </si>
  <si>
    <t xml:space="preserve"> [30112]其他社会保障缴费</t>
  </si>
  <si>
    <t xml:space="preserve"> [50103]住房公积金</t>
  </si>
  <si>
    <t xml:space="preserve"> [30113]住房公积金</t>
  </si>
  <si>
    <t xml:space="preserve"> [30229]福利费</t>
  </si>
  <si>
    <t xml:space="preserve"> [30227]委托业务费</t>
  </si>
  <si>
    <t xml:space="preserve"> [50207]因公出国（境）费用</t>
  </si>
  <si>
    <t xml:space="preserve"> [30212]因公出国（境）费用</t>
  </si>
  <si>
    <t>[505]对事业单位经常性补助</t>
  </si>
  <si>
    <t xml:space="preserve"> [50501]工资福利支出</t>
  </si>
  <si>
    <t xml:space="preserve"> [30107]绩效工资</t>
  </si>
  <si>
    <t xml:space="preserve"> [50502]商品和服务支出</t>
  </si>
  <si>
    <t xml:space="preserve"> [30304]抚恤金</t>
  </si>
  <si>
    <t xml:space="preserve"> [30305]生活补助</t>
  </si>
  <si>
    <t xml:space="preserve"> [30309]奖励金</t>
  </si>
  <si>
    <t xml:space="preserve"> [50905]离退休费</t>
  </si>
  <si>
    <t xml:space="preserve"> [30301]离休费</t>
  </si>
  <si>
    <t xml:space="preserve"> [30302]退休费</t>
  </si>
  <si>
    <t>表8</t>
  </si>
  <si>
    <t>一般公共预算安排的行政经费及“三公”经费预算表</t>
  </si>
  <si>
    <t>行政经费</t>
  </si>
  <si>
    <t>“三公”经费</t>
  </si>
  <si>
    <t>其中：（一）因公出国（境）支出</t>
  </si>
  <si>
    <t xml:space="preserve">      （二）公务用车购置及运行维护支出</t>
  </si>
  <si>
    <t xml:space="preserve">            1.公务用车购置</t>
  </si>
  <si>
    <t xml:space="preserve">            2.公务用车运行维护费</t>
  </si>
  <si>
    <t xml:space="preserve">      （二）公务接待费支出</t>
  </si>
  <si>
    <t>注：</t>
  </si>
  <si>
    <t>1、行政经费包括：（1）基本支出。一是包括工资、津贴及奖金、医疗费、住房补贴等
（不包括离退休支出，包括离退休人员管理机构的在职人员支出）基本支出；二是包括办公及印刷费、
水电费、邮电费、取暖费、交通费、差旅费、会议费、福利费、物业管理费、日常维修费、专用材料费、一般购置费等公用经费支出。（非行政单位不纳入统计范围）（2）一般行政管理项目支出。具体包括出国费、招待费、会议费、办公用房维修租赁、购置费（包括设备、计算机、车辆等）、干部培训费、执法部门办案费、信息网络运行维护费等。
2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</si>
  <si>
    <t>表9</t>
  </si>
  <si>
    <t>2016年政府性基金预算支出情况表</t>
  </si>
  <si>
    <t>政府性基金预算支出</t>
  </si>
  <si>
    <t>注：如该部门无政府性基金安排的支出，则本表为空。同时按照财政部有关要求，以空表呈报省人代会审议。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</si>
</sst>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32" fillId="17" borderId="1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176" fontId="5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/>
    <xf numFmtId="176" fontId="5" fillId="0" borderId="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16" sqref="B16"/>
    </sheetView>
  </sheetViews>
  <sheetFormatPr defaultColWidth="9" defaultRowHeight="14.25" outlineLevelCol="3"/>
  <cols>
    <col min="1" max="1" width="28" style="1" customWidth="1"/>
    <col min="2" max="2" width="19.375" style="1" customWidth="1"/>
    <col min="3" max="3" width="23" style="1" customWidth="1"/>
    <col min="4" max="4" width="16.875" style="1" customWidth="1"/>
    <col min="5" max="16384" width="9" style="1"/>
  </cols>
  <sheetData>
    <row r="1" spans="4:4">
      <c r="D1" s="2" t="s">
        <v>0</v>
      </c>
    </row>
    <row r="2" ht="33" customHeight="1" spans="1:4">
      <c r="A2" s="3" t="s">
        <v>1</v>
      </c>
      <c r="B2" s="3"/>
      <c r="C2" s="3"/>
      <c r="D2" s="3"/>
    </row>
    <row r="3" ht="19" customHeight="1" spans="1:4">
      <c r="A3" s="1" t="s">
        <v>2</v>
      </c>
      <c r="D3" s="13" t="s">
        <v>3</v>
      </c>
    </row>
    <row r="4" ht="18" customHeight="1" spans="1:4">
      <c r="A4" s="44" t="s">
        <v>4</v>
      </c>
      <c r="B4" s="9"/>
      <c r="C4" s="44" t="s">
        <v>5</v>
      </c>
      <c r="D4" s="9"/>
    </row>
    <row r="5" ht="18" customHeight="1" spans="1:4">
      <c r="A5" s="7" t="s">
        <v>6</v>
      </c>
      <c r="B5" s="7" t="s">
        <v>7</v>
      </c>
      <c r="C5" s="7" t="s">
        <v>6</v>
      </c>
      <c r="D5" s="7" t="s">
        <v>7</v>
      </c>
    </row>
    <row r="6" ht="18" customHeight="1" spans="1:4">
      <c r="A6" s="15" t="s">
        <v>8</v>
      </c>
      <c r="B6" s="14">
        <v>897.4</v>
      </c>
      <c r="C6" s="15" t="s">
        <v>9</v>
      </c>
      <c r="D6" s="14">
        <v>655.4</v>
      </c>
    </row>
    <row r="7" ht="18" customHeight="1" spans="1:4">
      <c r="A7" s="15" t="s">
        <v>10</v>
      </c>
      <c r="B7" s="14">
        <v>0</v>
      </c>
      <c r="C7" s="15" t="s">
        <v>11</v>
      </c>
      <c r="D7" s="14">
        <v>242</v>
      </c>
    </row>
    <row r="8" ht="18" customHeight="1" spans="1:4">
      <c r="A8" s="15" t="s">
        <v>12</v>
      </c>
      <c r="B8" s="14">
        <v>0</v>
      </c>
      <c r="C8" s="15" t="s">
        <v>13</v>
      </c>
      <c r="D8" s="14">
        <v>0</v>
      </c>
    </row>
    <row r="9" ht="18" customHeight="1" spans="1:4">
      <c r="A9" s="15"/>
      <c r="B9" s="14"/>
      <c r="C9" s="15"/>
      <c r="D9" s="14"/>
    </row>
    <row r="10" ht="18" customHeight="1" spans="1:4">
      <c r="A10" s="7" t="s">
        <v>14</v>
      </c>
      <c r="B10" s="14">
        <f>B6</f>
        <v>897.4</v>
      </c>
      <c r="C10" s="7" t="s">
        <v>15</v>
      </c>
      <c r="D10" s="14">
        <f>SUM(D6:D9)</f>
        <v>897.4</v>
      </c>
    </row>
    <row r="11" ht="18" customHeight="1" spans="1:4">
      <c r="A11" s="7"/>
      <c r="B11" s="14"/>
      <c r="C11" s="7"/>
      <c r="D11" s="14"/>
    </row>
    <row r="12" ht="18" customHeight="1" spans="1:4">
      <c r="A12" s="15" t="s">
        <v>16</v>
      </c>
      <c r="B12" s="14"/>
      <c r="C12" s="15" t="s">
        <v>17</v>
      </c>
      <c r="D12" s="14"/>
    </row>
    <row r="13" ht="18" customHeight="1" spans="1:4">
      <c r="A13" s="15" t="s">
        <v>18</v>
      </c>
      <c r="B13" s="14"/>
      <c r="C13" s="15" t="s">
        <v>19</v>
      </c>
      <c r="D13" s="14"/>
    </row>
    <row r="14" ht="18" customHeight="1" spans="1:4">
      <c r="A14" s="15" t="s">
        <v>20</v>
      </c>
      <c r="B14" s="14"/>
      <c r="C14" s="15" t="s">
        <v>21</v>
      </c>
      <c r="D14" s="14"/>
    </row>
    <row r="15" ht="18" customHeight="1" spans="1:4">
      <c r="A15" s="15"/>
      <c r="B15" s="14"/>
      <c r="C15" s="15"/>
      <c r="D15" s="14"/>
    </row>
    <row r="16" ht="18" customHeight="1" spans="1:4">
      <c r="A16" s="7" t="s">
        <v>22</v>
      </c>
      <c r="B16" s="14">
        <f>B10</f>
        <v>897.4</v>
      </c>
      <c r="C16" s="7" t="s">
        <v>23</v>
      </c>
      <c r="D16" s="14">
        <f>D10</f>
        <v>897.4</v>
      </c>
    </row>
    <row r="17" ht="18" customHeight="1" spans="1:4">
      <c r="A17" s="16" t="s">
        <v>24</v>
      </c>
      <c r="B17" s="16"/>
      <c r="C17" s="16"/>
      <c r="D17" s="16"/>
    </row>
  </sheetData>
  <mergeCells count="4">
    <mergeCell ref="A2:D2"/>
    <mergeCell ref="A4:B4"/>
    <mergeCell ref="C4:D4"/>
    <mergeCell ref="A17:D17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23" sqref="B23"/>
    </sheetView>
  </sheetViews>
  <sheetFormatPr defaultColWidth="9" defaultRowHeight="14.25" outlineLevelCol="1"/>
  <cols>
    <col min="1" max="1" width="34.75" style="1" customWidth="1"/>
    <col min="2" max="2" width="36.875" style="1" customWidth="1"/>
    <col min="3" max="16384" width="9" style="1"/>
  </cols>
  <sheetData>
    <row r="1" spans="2:2">
      <c r="B1" s="2" t="s">
        <v>25</v>
      </c>
    </row>
    <row r="2" ht="33" customHeight="1" spans="1:2">
      <c r="A2" s="3" t="s">
        <v>26</v>
      </c>
      <c r="B2" s="3"/>
    </row>
    <row r="3" ht="19" customHeight="1" spans="1:2">
      <c r="A3" s="1" t="s">
        <v>2</v>
      </c>
      <c r="B3" s="13" t="s">
        <v>3</v>
      </c>
    </row>
    <row r="4" ht="18" customHeight="1" spans="1:2">
      <c r="A4" s="44" t="s">
        <v>4</v>
      </c>
      <c r="B4" s="9"/>
    </row>
    <row r="5" ht="18" customHeight="1" spans="1:2">
      <c r="A5" s="7" t="s">
        <v>6</v>
      </c>
      <c r="B5" s="7" t="s">
        <v>7</v>
      </c>
    </row>
    <row r="6" ht="18" customHeight="1" spans="1:2">
      <c r="A6" s="15" t="s">
        <v>27</v>
      </c>
      <c r="B6" s="14"/>
    </row>
    <row r="7" ht="18" customHeight="1" spans="1:2">
      <c r="A7" s="15" t="s">
        <v>28</v>
      </c>
      <c r="B7" s="14">
        <v>897.4</v>
      </c>
    </row>
    <row r="8" ht="18" customHeight="1" spans="1:2">
      <c r="A8" s="15" t="s">
        <v>29</v>
      </c>
      <c r="B8" s="14">
        <v>0</v>
      </c>
    </row>
    <row r="9" ht="18" customHeight="1" spans="1:2">
      <c r="A9" s="15" t="s">
        <v>10</v>
      </c>
      <c r="B9" s="14"/>
    </row>
    <row r="10" ht="18" customHeight="1" spans="1:2">
      <c r="A10" s="15" t="s">
        <v>30</v>
      </c>
      <c r="B10" s="14">
        <v>0</v>
      </c>
    </row>
    <row r="11" ht="18" customHeight="1" spans="1:2">
      <c r="A11" s="15" t="s">
        <v>31</v>
      </c>
      <c r="B11" s="14">
        <v>0</v>
      </c>
    </row>
    <row r="12" ht="18" customHeight="1" spans="1:2">
      <c r="A12" s="15" t="s">
        <v>12</v>
      </c>
      <c r="B12" s="14"/>
    </row>
    <row r="13" ht="18" customHeight="1" spans="1:2">
      <c r="A13" s="15" t="s">
        <v>32</v>
      </c>
      <c r="B13" s="14">
        <v>0</v>
      </c>
    </row>
    <row r="14" ht="18" customHeight="1" spans="1:2">
      <c r="A14" s="15" t="s">
        <v>33</v>
      </c>
      <c r="B14" s="14">
        <v>0</v>
      </c>
    </row>
    <row r="15" ht="18" customHeight="1" spans="1:2">
      <c r="A15" s="15" t="s">
        <v>34</v>
      </c>
      <c r="B15" s="14">
        <v>0</v>
      </c>
    </row>
    <row r="16" ht="18" customHeight="1" spans="1:2">
      <c r="A16" s="15"/>
      <c r="B16" s="14"/>
    </row>
    <row r="17" ht="18" customHeight="1" spans="1:2">
      <c r="A17" s="7" t="s">
        <v>14</v>
      </c>
      <c r="B17" s="14">
        <f>B7</f>
        <v>897.4</v>
      </c>
    </row>
    <row r="18" ht="18" customHeight="1" spans="1:2">
      <c r="A18" s="7"/>
      <c r="B18" s="14"/>
    </row>
    <row r="19" ht="18" customHeight="1" spans="1:2">
      <c r="A19" s="15" t="s">
        <v>16</v>
      </c>
      <c r="B19" s="14">
        <v>0</v>
      </c>
    </row>
    <row r="20" ht="18" customHeight="1" spans="1:2">
      <c r="A20" s="15" t="s">
        <v>18</v>
      </c>
      <c r="B20" s="14">
        <v>0</v>
      </c>
    </row>
    <row r="21" ht="18" customHeight="1" spans="1:2">
      <c r="A21" s="15" t="s">
        <v>20</v>
      </c>
      <c r="B21" s="14">
        <v>0</v>
      </c>
    </row>
    <row r="22" ht="18" customHeight="1" spans="1:2">
      <c r="A22" s="15"/>
      <c r="B22" s="14"/>
    </row>
    <row r="23" ht="18" customHeight="1" spans="1:2">
      <c r="A23" s="7" t="s">
        <v>22</v>
      </c>
      <c r="B23" s="14">
        <f>B17</f>
        <v>897.4</v>
      </c>
    </row>
    <row r="24" ht="18" customHeight="1" spans="1:2">
      <c r="A24" s="16"/>
      <c r="B24" s="16"/>
    </row>
  </sheetData>
  <mergeCells count="3">
    <mergeCell ref="A2:B2"/>
    <mergeCell ref="A4:B4"/>
    <mergeCell ref="A24:B24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abSelected="1" topLeftCell="A10" workbookViewId="0">
      <selection activeCell="B26" sqref="B26"/>
    </sheetView>
  </sheetViews>
  <sheetFormatPr defaultColWidth="9" defaultRowHeight="14.25" outlineLevelCol="1"/>
  <cols>
    <col min="1" max="1" width="34.75" style="1" customWidth="1"/>
    <col min="2" max="2" width="36.875" style="1" customWidth="1"/>
    <col min="3" max="16384" width="9" style="1"/>
  </cols>
  <sheetData>
    <row r="1" spans="2:2">
      <c r="B1" s="2" t="s">
        <v>35</v>
      </c>
    </row>
    <row r="2" ht="33" customHeight="1" spans="1:2">
      <c r="A2" s="3" t="s">
        <v>36</v>
      </c>
      <c r="B2" s="3"/>
    </row>
    <row r="3" ht="19" customHeight="1" spans="1:2">
      <c r="A3" s="1" t="s">
        <v>2</v>
      </c>
      <c r="B3" s="13" t="s">
        <v>3</v>
      </c>
    </row>
    <row r="4" ht="18" customHeight="1" spans="1:2">
      <c r="A4" s="44" t="s">
        <v>4</v>
      </c>
      <c r="B4" s="9"/>
    </row>
    <row r="5" ht="18" customHeight="1" spans="1:2">
      <c r="A5" s="7" t="s">
        <v>6</v>
      </c>
      <c r="B5" s="7" t="s">
        <v>7</v>
      </c>
    </row>
    <row r="6" ht="18" customHeight="1" spans="1:2">
      <c r="A6" s="15" t="s">
        <v>9</v>
      </c>
      <c r="B6" s="14">
        <f>SUM(B7:B10)</f>
        <v>655.4</v>
      </c>
    </row>
    <row r="7" ht="18" customHeight="1" spans="1:2">
      <c r="A7" s="15" t="s">
        <v>37</v>
      </c>
      <c r="B7" s="14">
        <v>372.8</v>
      </c>
    </row>
    <row r="8" ht="18" customHeight="1" spans="1:2">
      <c r="A8" s="15" t="s">
        <v>38</v>
      </c>
      <c r="B8" s="14">
        <v>160.9</v>
      </c>
    </row>
    <row r="9" ht="18" customHeight="1" spans="1:2">
      <c r="A9" s="15" t="s">
        <v>39</v>
      </c>
      <c r="B9" s="14">
        <v>121.7</v>
      </c>
    </row>
    <row r="10" ht="18" customHeight="1" spans="1:2">
      <c r="A10" s="15" t="s">
        <v>40</v>
      </c>
      <c r="B10" s="14"/>
    </row>
    <row r="11" ht="18" customHeight="1" spans="1:2">
      <c r="A11" s="15"/>
      <c r="B11" s="14"/>
    </row>
    <row r="12" ht="18" customHeight="1" spans="1:2">
      <c r="A12" s="15" t="s">
        <v>11</v>
      </c>
      <c r="B12" s="14">
        <f>SUM(B13:B22)</f>
        <v>242</v>
      </c>
    </row>
    <row r="13" ht="18" customHeight="1" spans="1:2">
      <c r="A13" s="15" t="s">
        <v>41</v>
      </c>
      <c r="B13" s="14">
        <v>54</v>
      </c>
    </row>
    <row r="14" ht="18" customHeight="1" spans="1:2">
      <c r="A14" s="15" t="s">
        <v>42</v>
      </c>
      <c r="B14" s="14">
        <v>20</v>
      </c>
    </row>
    <row r="15" ht="18" customHeight="1" spans="1:2">
      <c r="A15" s="15" t="s">
        <v>43</v>
      </c>
      <c r="B15" s="14">
        <v>20</v>
      </c>
    </row>
    <row r="16" ht="18" customHeight="1" spans="1:2">
      <c r="A16" s="15" t="s">
        <v>44</v>
      </c>
      <c r="B16" s="14"/>
    </row>
    <row r="17" ht="18" customHeight="1" spans="1:2">
      <c r="A17" s="15" t="s">
        <v>45</v>
      </c>
      <c r="B17" s="14"/>
    </row>
    <row r="18" ht="18" customHeight="1" spans="1:2">
      <c r="A18" s="15" t="s">
        <v>46</v>
      </c>
      <c r="B18" s="14"/>
    </row>
    <row r="19" ht="18" customHeight="1" spans="1:2">
      <c r="A19" s="15" t="s">
        <v>47</v>
      </c>
      <c r="B19" s="14"/>
    </row>
    <row r="20" ht="18" customHeight="1" spans="1:2">
      <c r="A20" s="15" t="s">
        <v>48</v>
      </c>
      <c r="B20" s="14">
        <v>48</v>
      </c>
    </row>
    <row r="21" ht="18" customHeight="1" spans="1:2">
      <c r="A21" s="15" t="s">
        <v>49</v>
      </c>
      <c r="B21" s="14"/>
    </row>
    <row r="22" ht="18" customHeight="1" spans="1:2">
      <c r="A22" s="15" t="s">
        <v>50</v>
      </c>
      <c r="B22" s="14">
        <v>100</v>
      </c>
    </row>
    <row r="23" ht="18" customHeight="1" spans="1:2">
      <c r="A23" s="15"/>
      <c r="B23" s="14"/>
    </row>
    <row r="24" ht="18" customHeight="1" spans="1:2">
      <c r="A24" s="15" t="s">
        <v>13</v>
      </c>
      <c r="B24" s="14"/>
    </row>
    <row r="25" ht="18" customHeight="1" spans="1:2">
      <c r="A25" s="15"/>
      <c r="B25" s="14"/>
    </row>
    <row r="26" ht="18" customHeight="1" spans="1:2">
      <c r="A26" s="7" t="s">
        <v>15</v>
      </c>
      <c r="B26" s="14">
        <f>B6+B12</f>
        <v>897.4</v>
      </c>
    </row>
    <row r="27" ht="18" customHeight="1" spans="1:2">
      <c r="A27" s="7"/>
      <c r="B27" s="14"/>
    </row>
    <row r="28" ht="18" customHeight="1" spans="1:2">
      <c r="A28" s="15" t="s">
        <v>17</v>
      </c>
      <c r="B28" s="14"/>
    </row>
    <row r="29" ht="18" customHeight="1" spans="1:2">
      <c r="A29" s="15" t="s">
        <v>19</v>
      </c>
      <c r="B29" s="14"/>
    </row>
    <row r="30" ht="18" customHeight="1" spans="1:2">
      <c r="A30" s="15" t="s">
        <v>21</v>
      </c>
      <c r="B30" s="14"/>
    </row>
    <row r="31" ht="18" customHeight="1" spans="1:2">
      <c r="A31" s="15"/>
      <c r="B31" s="14"/>
    </row>
    <row r="32" ht="18" customHeight="1" spans="1:2">
      <c r="A32" s="7" t="s">
        <v>23</v>
      </c>
      <c r="B32" s="14">
        <v>841</v>
      </c>
    </row>
    <row r="33" ht="18" customHeight="1" spans="1:2">
      <c r="A33" s="16"/>
      <c r="B33" s="16"/>
    </row>
  </sheetData>
  <mergeCells count="3">
    <mergeCell ref="A2:B2"/>
    <mergeCell ref="A4:B4"/>
    <mergeCell ref="A33:B33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21" sqref="D21"/>
    </sheetView>
  </sheetViews>
  <sheetFormatPr defaultColWidth="9" defaultRowHeight="14.25" outlineLevelCol="3"/>
  <cols>
    <col min="1" max="1" width="34.125" style="1" customWidth="1"/>
    <col min="2" max="2" width="17.625" style="1" customWidth="1"/>
    <col min="3" max="3" width="20.375" style="1" customWidth="1"/>
    <col min="4" max="4" width="16.875" style="1" customWidth="1"/>
    <col min="5" max="16384" width="9" style="1"/>
  </cols>
  <sheetData>
    <row r="1" spans="4:4">
      <c r="D1" s="2" t="s">
        <v>51</v>
      </c>
    </row>
    <row r="2" ht="33" customHeight="1" spans="1:4">
      <c r="A2" s="18" t="s">
        <v>52</v>
      </c>
      <c r="B2" s="18"/>
      <c r="C2" s="18"/>
      <c r="D2" s="18"/>
    </row>
    <row r="3" ht="19" customHeight="1" spans="1:4">
      <c r="A3" s="5" t="s">
        <v>2</v>
      </c>
      <c r="B3" s="5"/>
      <c r="C3" s="5"/>
      <c r="D3" s="41" t="s">
        <v>3</v>
      </c>
    </row>
    <row r="4" ht="18" customHeight="1" spans="1:4">
      <c r="A4" s="42" t="s">
        <v>4</v>
      </c>
      <c r="B4" s="43"/>
      <c r="C4" s="42" t="s">
        <v>5</v>
      </c>
      <c r="D4" s="43"/>
    </row>
    <row r="5" ht="18" customHeight="1" spans="1:4">
      <c r="A5" s="10" t="s">
        <v>6</v>
      </c>
      <c r="B5" s="10" t="s">
        <v>7</v>
      </c>
      <c r="C5" s="10" t="s">
        <v>6</v>
      </c>
      <c r="D5" s="10" t="s">
        <v>7</v>
      </c>
    </row>
    <row r="6" ht="18" customHeight="1" spans="1:4">
      <c r="A6" s="11" t="s">
        <v>53</v>
      </c>
      <c r="B6" s="23">
        <v>897.4</v>
      </c>
      <c r="C6" s="11" t="s">
        <v>53</v>
      </c>
      <c r="D6" s="23">
        <v>897.4</v>
      </c>
    </row>
    <row r="7" ht="18" customHeight="1" spans="1:4">
      <c r="A7" s="11" t="s">
        <v>54</v>
      </c>
      <c r="B7" s="23">
        <v>0</v>
      </c>
      <c r="C7" s="11" t="s">
        <v>54</v>
      </c>
      <c r="D7" s="23">
        <v>0</v>
      </c>
    </row>
    <row r="8" ht="18" customHeight="1" spans="1:4">
      <c r="A8" s="11" t="s">
        <v>55</v>
      </c>
      <c r="B8" s="23">
        <v>0</v>
      </c>
      <c r="C8" s="11" t="s">
        <v>55</v>
      </c>
      <c r="D8" s="23">
        <v>0</v>
      </c>
    </row>
    <row r="9" ht="18" customHeight="1" spans="1:4">
      <c r="A9" s="11"/>
      <c r="B9" s="23"/>
      <c r="C9" s="11"/>
      <c r="D9" s="23"/>
    </row>
    <row r="10" ht="18" customHeight="1" spans="1:4">
      <c r="A10" s="10" t="s">
        <v>14</v>
      </c>
      <c r="B10" s="23">
        <f>B6</f>
        <v>897.4</v>
      </c>
      <c r="C10" s="10" t="s">
        <v>15</v>
      </c>
      <c r="D10" s="23">
        <f>D6</f>
        <v>897.4</v>
      </c>
    </row>
  </sheetData>
  <mergeCells count="3">
    <mergeCell ref="A2:D2"/>
    <mergeCell ref="A4:B4"/>
    <mergeCell ref="C4:D4"/>
  </mergeCells>
  <pageMargins left="0.388888888888889" right="0.2" top="0.388888888888889" bottom="0.388888888888889" header="0.509027777777778" footer="0.509027777777778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9" sqref="E9"/>
    </sheetView>
  </sheetViews>
  <sheetFormatPr defaultColWidth="9" defaultRowHeight="14.25" outlineLevelCol="6"/>
  <cols>
    <col min="1" max="1" width="4.25" style="1" customWidth="1"/>
    <col min="2" max="3" width="3.625" style="1" customWidth="1"/>
    <col min="4" max="4" width="29.375" style="1" customWidth="1"/>
    <col min="5" max="5" width="13.875" style="1" customWidth="1"/>
    <col min="6" max="7" width="14.5" style="1" customWidth="1"/>
    <col min="8" max="16383" width="9" style="1"/>
  </cols>
  <sheetData>
    <row r="1" customHeight="1" spans="1:7">
      <c r="A1" s="31" t="s">
        <v>56</v>
      </c>
      <c r="B1" s="31"/>
      <c r="C1" s="31"/>
      <c r="D1" s="31"/>
      <c r="E1" s="31"/>
      <c r="F1" s="31"/>
      <c r="G1" s="31"/>
    </row>
    <row r="2" ht="24" customHeight="1" spans="1:7">
      <c r="A2" s="32" t="s">
        <v>57</v>
      </c>
      <c r="B2" s="32"/>
      <c r="C2" s="32"/>
      <c r="D2" s="32"/>
      <c r="E2" s="32"/>
      <c r="F2" s="32"/>
      <c r="G2" s="32"/>
    </row>
    <row r="3" ht="21" customHeight="1" spans="1:7">
      <c r="A3" s="33" t="s">
        <v>2</v>
      </c>
      <c r="B3" s="33"/>
      <c r="C3" s="33"/>
      <c r="D3" s="33"/>
      <c r="E3" s="33"/>
      <c r="F3" s="33"/>
      <c r="G3" s="34"/>
    </row>
    <row r="4" ht="24" customHeight="1" spans="1:7">
      <c r="A4" s="35" t="s">
        <v>58</v>
      </c>
      <c r="B4" s="35"/>
      <c r="C4" s="35"/>
      <c r="D4" s="35" t="s">
        <v>59</v>
      </c>
      <c r="E4" s="36" t="s">
        <v>60</v>
      </c>
      <c r="F4" s="36"/>
      <c r="G4" s="36"/>
    </row>
    <row r="5" ht="24" customHeight="1" spans="1:7">
      <c r="A5" s="35" t="s">
        <v>61</v>
      </c>
      <c r="B5" s="35" t="s">
        <v>62</v>
      </c>
      <c r="C5" s="35" t="s">
        <v>63</v>
      </c>
      <c r="D5" s="35"/>
      <c r="E5" s="36" t="s">
        <v>64</v>
      </c>
      <c r="F5" s="36" t="s">
        <v>65</v>
      </c>
      <c r="G5" s="36" t="s">
        <v>66</v>
      </c>
    </row>
    <row r="6" ht="24" customHeight="1" spans="1:7">
      <c r="A6" s="37"/>
      <c r="B6" s="37"/>
      <c r="C6" s="37"/>
      <c r="D6" s="35" t="s">
        <v>67</v>
      </c>
      <c r="E6" s="38">
        <f>F6+G6</f>
        <v>897.4</v>
      </c>
      <c r="F6" s="38">
        <f>F7+F15</f>
        <v>655.4</v>
      </c>
      <c r="G6" s="38">
        <f>G7</f>
        <v>242</v>
      </c>
    </row>
    <row r="7" ht="24" customHeight="1" spans="1:7">
      <c r="A7" s="37">
        <v>201</v>
      </c>
      <c r="B7" s="37"/>
      <c r="C7" s="37"/>
      <c r="D7" s="37" t="s">
        <v>68</v>
      </c>
      <c r="E7" s="38">
        <f>E8</f>
        <v>769.9</v>
      </c>
      <c r="F7" s="38">
        <f>F8</f>
        <v>563.9</v>
      </c>
      <c r="G7" s="38">
        <f>G8</f>
        <v>242</v>
      </c>
    </row>
    <row r="8" ht="24" customHeight="1" spans="1:7">
      <c r="A8" s="37"/>
      <c r="B8" s="37">
        <v>3</v>
      </c>
      <c r="C8" s="37"/>
      <c r="D8" s="37" t="s">
        <v>69</v>
      </c>
      <c r="E8" s="38">
        <f>E9+E10+E11+E12+E13+E14</f>
        <v>769.9</v>
      </c>
      <c r="F8" s="38">
        <f>F9</f>
        <v>563.9</v>
      </c>
      <c r="G8" s="38">
        <f>SUM(G9:G14)</f>
        <v>242</v>
      </c>
    </row>
    <row r="9" ht="24" customHeight="1" spans="1:7">
      <c r="A9" s="37">
        <v>201</v>
      </c>
      <c r="B9" s="37">
        <v>3</v>
      </c>
      <c r="C9" s="37">
        <v>1</v>
      </c>
      <c r="D9" s="37" t="s">
        <v>70</v>
      </c>
      <c r="E9" s="38">
        <f>F9</f>
        <v>563.9</v>
      </c>
      <c r="F9" s="38">
        <v>563.9</v>
      </c>
      <c r="G9" s="38">
        <v>36</v>
      </c>
    </row>
    <row r="10" ht="24" customHeight="1" spans="1:7">
      <c r="A10" s="37">
        <v>201</v>
      </c>
      <c r="B10" s="37">
        <v>3</v>
      </c>
      <c r="C10" s="37">
        <v>4</v>
      </c>
      <c r="D10" s="37" t="s">
        <v>71</v>
      </c>
      <c r="E10" s="38">
        <f>G10</f>
        <v>28</v>
      </c>
      <c r="F10" s="38"/>
      <c r="G10" s="38">
        <v>28</v>
      </c>
    </row>
    <row r="11" ht="24" customHeight="1" spans="1:7">
      <c r="A11" s="37">
        <v>201</v>
      </c>
      <c r="B11" s="37">
        <v>3</v>
      </c>
      <c r="C11" s="37">
        <v>5</v>
      </c>
      <c r="D11" s="37" t="s">
        <v>72</v>
      </c>
      <c r="E11" s="38">
        <f>G11</f>
        <v>20</v>
      </c>
      <c r="F11" s="38"/>
      <c r="G11" s="38">
        <v>20</v>
      </c>
    </row>
    <row r="12" ht="24" customHeight="1" spans="1:7">
      <c r="A12" s="37">
        <v>201</v>
      </c>
      <c r="B12" s="37">
        <v>3</v>
      </c>
      <c r="C12" s="37">
        <v>6</v>
      </c>
      <c r="D12" s="37" t="s">
        <v>73</v>
      </c>
      <c r="E12" s="38">
        <f>G12</f>
        <v>18</v>
      </c>
      <c r="F12" s="38"/>
      <c r="G12" s="38">
        <v>18</v>
      </c>
    </row>
    <row r="13" ht="24" customHeight="1" spans="1:7">
      <c r="A13" s="37">
        <v>201</v>
      </c>
      <c r="B13" s="37">
        <v>3</v>
      </c>
      <c r="C13" s="37">
        <v>7</v>
      </c>
      <c r="D13" s="37" t="s">
        <v>74</v>
      </c>
      <c r="E13" s="38">
        <f>G13</f>
        <v>20</v>
      </c>
      <c r="F13" s="38"/>
      <c r="G13" s="38">
        <v>20</v>
      </c>
    </row>
    <row r="14" ht="24" customHeight="1" spans="1:7">
      <c r="A14" s="37">
        <v>201</v>
      </c>
      <c r="B14" s="37">
        <v>3</v>
      </c>
      <c r="C14" s="37">
        <v>99</v>
      </c>
      <c r="D14" s="37" t="s">
        <v>75</v>
      </c>
      <c r="E14" s="38">
        <f>G14</f>
        <v>120</v>
      </c>
      <c r="F14" s="38"/>
      <c r="G14" s="38">
        <v>120</v>
      </c>
    </row>
    <row r="15" ht="24" customHeight="1" spans="1:7">
      <c r="A15" s="37">
        <v>208</v>
      </c>
      <c r="B15" s="37"/>
      <c r="C15" s="37"/>
      <c r="D15" s="37" t="s">
        <v>76</v>
      </c>
      <c r="E15" s="38">
        <f>E17</f>
        <v>77.3</v>
      </c>
      <c r="F15" s="38">
        <f>F17</f>
        <v>91.5</v>
      </c>
      <c r="G15" s="39"/>
    </row>
    <row r="16" ht="24" customHeight="1" spans="1:7">
      <c r="A16" s="37"/>
      <c r="B16" s="37">
        <v>5</v>
      </c>
      <c r="C16" s="37"/>
      <c r="D16" s="37" t="s">
        <v>77</v>
      </c>
      <c r="E16" s="38">
        <v>77.3</v>
      </c>
      <c r="F16" s="38">
        <f>F17</f>
        <v>91.5</v>
      </c>
      <c r="G16" s="39"/>
    </row>
    <row r="17" ht="24" customHeight="1" spans="1:7">
      <c r="A17" s="37">
        <v>208</v>
      </c>
      <c r="B17" s="37">
        <v>5</v>
      </c>
      <c r="C17" s="37">
        <v>1</v>
      </c>
      <c r="D17" s="37" t="s">
        <v>78</v>
      </c>
      <c r="E17" s="38">
        <v>77.3</v>
      </c>
      <c r="F17" s="38">
        <v>91.5</v>
      </c>
      <c r="G17" s="39"/>
    </row>
    <row r="18" ht="22.5" spans="1:7">
      <c r="A18" s="40" t="s">
        <v>79</v>
      </c>
      <c r="B18"/>
      <c r="C18"/>
      <c r="D18"/>
      <c r="E18"/>
      <c r="F18"/>
      <c r="G18"/>
    </row>
  </sheetData>
  <mergeCells count="6">
    <mergeCell ref="A1:G1"/>
    <mergeCell ref="A2:G2"/>
    <mergeCell ref="A3:D3"/>
    <mergeCell ref="E3:F3"/>
    <mergeCell ref="A4:C4"/>
    <mergeCell ref="E4:G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24" sqref="C24"/>
    </sheetView>
  </sheetViews>
  <sheetFormatPr defaultColWidth="9" defaultRowHeight="14.25" outlineLevelCol="2"/>
  <cols>
    <col min="1" max="3" width="26.625" style="19" customWidth="1"/>
    <col min="4" max="256" width="9" style="19"/>
    <col min="257" max="16384" width="9" style="1"/>
  </cols>
  <sheetData>
    <row r="1" spans="3:3">
      <c r="C1" s="20" t="s">
        <v>80</v>
      </c>
    </row>
    <row r="2" ht="18.75" spans="1:3">
      <c r="A2" s="21" t="s">
        <v>81</v>
      </c>
      <c r="B2" s="21"/>
      <c r="C2" s="21"/>
    </row>
    <row r="3" ht="13.5" spans="1:3">
      <c r="A3" s="16" t="s">
        <v>82</v>
      </c>
      <c r="B3" s="16"/>
      <c r="C3" s="16"/>
    </row>
    <row r="4" s="18" customFormat="1" spans="1:3">
      <c r="A4" s="10" t="s">
        <v>83</v>
      </c>
      <c r="B4" s="10" t="s">
        <v>84</v>
      </c>
      <c r="C4" s="10" t="s">
        <v>7</v>
      </c>
    </row>
    <row r="5" spans="1:3">
      <c r="A5" s="22"/>
      <c r="B5" s="10" t="s">
        <v>67</v>
      </c>
      <c r="C5" s="23">
        <f>C6+C9+C29+C37</f>
        <v>185.9</v>
      </c>
    </row>
    <row r="6" spans="1:3">
      <c r="A6" s="22" t="s">
        <v>85</v>
      </c>
      <c r="B6" s="22" t="s">
        <v>86</v>
      </c>
      <c r="C6" s="23">
        <f>SUM(C7:C8)</f>
        <v>20</v>
      </c>
    </row>
    <row r="7" spans="1:3">
      <c r="A7" s="22" t="s">
        <v>87</v>
      </c>
      <c r="B7" s="22" t="s">
        <v>88</v>
      </c>
      <c r="C7" s="23"/>
    </row>
    <row r="8" spans="1:3">
      <c r="A8" s="22" t="s">
        <v>87</v>
      </c>
      <c r="B8" s="22" t="s">
        <v>89</v>
      </c>
      <c r="C8" s="23">
        <v>20</v>
      </c>
    </row>
    <row r="9" spans="1:3">
      <c r="A9" s="22" t="s">
        <v>90</v>
      </c>
      <c r="B9" s="22" t="s">
        <v>91</v>
      </c>
      <c r="C9" s="23">
        <f>SUM(C10:C28)</f>
        <v>160.9</v>
      </c>
    </row>
    <row r="10" spans="1:3">
      <c r="A10" s="22" t="s">
        <v>92</v>
      </c>
      <c r="B10" s="22" t="s">
        <v>93</v>
      </c>
      <c r="C10" s="23">
        <v>5</v>
      </c>
    </row>
    <row r="11" spans="1:3">
      <c r="A11" s="22" t="s">
        <v>92</v>
      </c>
      <c r="B11" s="22" t="s">
        <v>94</v>
      </c>
      <c r="C11" s="23">
        <v>5</v>
      </c>
    </row>
    <row r="12" spans="1:3">
      <c r="A12" s="22" t="s">
        <v>92</v>
      </c>
      <c r="B12" s="22" t="s">
        <v>95</v>
      </c>
      <c r="C12" s="23"/>
    </row>
    <row r="13" spans="1:3">
      <c r="A13" s="22" t="s">
        <v>92</v>
      </c>
      <c r="B13" s="22" t="s">
        <v>96</v>
      </c>
      <c r="C13" s="23"/>
    </row>
    <row r="14" spans="1:3">
      <c r="A14" s="22" t="s">
        <v>92</v>
      </c>
      <c r="B14" s="22" t="s">
        <v>97</v>
      </c>
      <c r="C14" s="23"/>
    </row>
    <row r="15" spans="1:3">
      <c r="A15" s="22" t="s">
        <v>92</v>
      </c>
      <c r="B15" s="22" t="s">
        <v>98</v>
      </c>
      <c r="C15" s="23">
        <v>8</v>
      </c>
    </row>
    <row r="16" spans="1:3">
      <c r="A16" s="22" t="s">
        <v>92</v>
      </c>
      <c r="B16" s="22" t="s">
        <v>99</v>
      </c>
      <c r="C16" s="23"/>
    </row>
    <row r="17" spans="1:3">
      <c r="A17" s="22" t="s">
        <v>92</v>
      </c>
      <c r="B17" s="22" t="s">
        <v>100</v>
      </c>
      <c r="C17" s="23">
        <v>8</v>
      </c>
    </row>
    <row r="18" spans="1:3">
      <c r="A18" s="22" t="s">
        <v>92</v>
      </c>
      <c r="B18" s="22" t="s">
        <v>101</v>
      </c>
      <c r="C18" s="23"/>
    </row>
    <row r="19" spans="1:3">
      <c r="A19" s="24" t="s">
        <v>92</v>
      </c>
      <c r="B19" s="24" t="s">
        <v>102</v>
      </c>
      <c r="C19" s="25">
        <v>24.7</v>
      </c>
    </row>
    <row r="20" spans="1:3">
      <c r="A20" s="26" t="s">
        <v>92</v>
      </c>
      <c r="B20" s="26" t="s">
        <v>103</v>
      </c>
      <c r="C20" s="27">
        <v>1</v>
      </c>
    </row>
    <row r="21" spans="1:3">
      <c r="A21" s="28" t="s">
        <v>104</v>
      </c>
      <c r="B21" s="28" t="s">
        <v>105</v>
      </c>
      <c r="C21" s="29"/>
    </row>
    <row r="22" spans="1:3">
      <c r="A22" s="22" t="s">
        <v>106</v>
      </c>
      <c r="B22" s="22" t="s">
        <v>107</v>
      </c>
      <c r="C22" s="23"/>
    </row>
    <row r="23" spans="1:3">
      <c r="A23" s="22" t="s">
        <v>108</v>
      </c>
      <c r="B23" s="22" t="s">
        <v>109</v>
      </c>
      <c r="C23" s="23"/>
    </row>
    <row r="24" spans="1:3">
      <c r="A24" s="22" t="s">
        <v>108</v>
      </c>
      <c r="B24" s="22" t="s">
        <v>110</v>
      </c>
      <c r="C24" s="23">
        <v>2</v>
      </c>
    </row>
    <row r="25" spans="1:3">
      <c r="A25" s="22" t="s">
        <v>111</v>
      </c>
      <c r="B25" s="22" t="s">
        <v>112</v>
      </c>
      <c r="C25" s="23">
        <v>5</v>
      </c>
    </row>
    <row r="26" spans="1:3">
      <c r="A26" s="22" t="s">
        <v>113</v>
      </c>
      <c r="B26" s="22" t="s">
        <v>114</v>
      </c>
      <c r="C26" s="23">
        <v>92.2</v>
      </c>
    </row>
    <row r="27" spans="1:3">
      <c r="A27" s="22" t="s">
        <v>115</v>
      </c>
      <c r="B27" s="22" t="s">
        <v>116</v>
      </c>
      <c r="C27" s="23"/>
    </row>
    <row r="28" spans="1:3">
      <c r="A28" s="22" t="s">
        <v>117</v>
      </c>
      <c r="B28" s="22" t="s">
        <v>118</v>
      </c>
      <c r="C28" s="23">
        <v>10</v>
      </c>
    </row>
    <row r="29" spans="1:3">
      <c r="A29" s="22" t="s">
        <v>119</v>
      </c>
      <c r="B29" s="22" t="s">
        <v>120</v>
      </c>
      <c r="C29" s="23"/>
    </row>
    <row r="30" spans="1:3">
      <c r="A30" s="22" t="s">
        <v>121</v>
      </c>
      <c r="B30" s="22" t="s">
        <v>122</v>
      </c>
      <c r="C30" s="23"/>
    </row>
    <row r="31" spans="1:3">
      <c r="A31" s="22" t="s">
        <v>123</v>
      </c>
      <c r="B31" s="22" t="s">
        <v>124</v>
      </c>
      <c r="C31" s="23"/>
    </row>
    <row r="32" spans="1:3">
      <c r="A32" s="22" t="s">
        <v>125</v>
      </c>
      <c r="B32" s="22" t="s">
        <v>126</v>
      </c>
      <c r="C32" s="23"/>
    </row>
    <row r="33" spans="1:3">
      <c r="A33" s="22" t="s">
        <v>125</v>
      </c>
      <c r="B33" s="22" t="s">
        <v>127</v>
      </c>
      <c r="C33" s="23"/>
    </row>
    <row r="34" spans="1:3">
      <c r="A34" s="22" t="s">
        <v>125</v>
      </c>
      <c r="B34" s="22" t="s">
        <v>128</v>
      </c>
      <c r="C34" s="23"/>
    </row>
    <row r="35" spans="1:3">
      <c r="A35" s="22" t="s">
        <v>129</v>
      </c>
      <c r="B35" s="22" t="s">
        <v>130</v>
      </c>
      <c r="C35" s="23"/>
    </row>
    <row r="36" spans="1:3">
      <c r="A36" s="22" t="s">
        <v>131</v>
      </c>
      <c r="B36" s="22" t="s">
        <v>132</v>
      </c>
      <c r="C36" s="23"/>
    </row>
    <row r="37" spans="1:3">
      <c r="A37" s="22" t="s">
        <v>133</v>
      </c>
      <c r="B37" s="22" t="s">
        <v>134</v>
      </c>
      <c r="C37" s="23">
        <f>SUM(C38:C39)</f>
        <v>5</v>
      </c>
    </row>
    <row r="38" spans="1:3">
      <c r="A38" s="22" t="s">
        <v>135</v>
      </c>
      <c r="B38" s="22" t="s">
        <v>136</v>
      </c>
      <c r="C38" s="23"/>
    </row>
    <row r="39" spans="1:3">
      <c r="A39" s="22" t="s">
        <v>137</v>
      </c>
      <c r="B39" s="22" t="s">
        <v>138</v>
      </c>
      <c r="C39" s="30">
        <v>5</v>
      </c>
    </row>
  </sheetData>
  <mergeCells count="2">
    <mergeCell ref="A2:C2"/>
    <mergeCell ref="A3:C3"/>
  </mergeCells>
  <pageMargins left="0.75" right="0.75" top="1" bottom="1" header="0.5" footer="0.5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workbookViewId="0">
      <selection activeCell="C26" sqref="C26"/>
    </sheetView>
  </sheetViews>
  <sheetFormatPr defaultColWidth="9" defaultRowHeight="14.25" outlineLevelCol="2"/>
  <cols>
    <col min="1" max="3" width="26.625" style="19" customWidth="1"/>
    <col min="4" max="256" width="9" style="19"/>
    <col min="257" max="16384" width="9" style="1"/>
  </cols>
  <sheetData>
    <row r="1" spans="3:3">
      <c r="C1" s="20" t="s">
        <v>139</v>
      </c>
    </row>
    <row r="2" ht="18.75" spans="1:3">
      <c r="A2" s="21" t="s">
        <v>140</v>
      </c>
      <c r="B2" s="21"/>
      <c r="C2" s="21"/>
    </row>
    <row r="3" ht="13.5" spans="1:3">
      <c r="A3" s="16" t="s">
        <v>82</v>
      </c>
      <c r="B3" s="16"/>
      <c r="C3" s="16"/>
    </row>
    <row r="4" s="18" customFormat="1" spans="1:3">
      <c r="A4" s="10" t="s">
        <v>83</v>
      </c>
      <c r="B4" s="10" t="s">
        <v>84</v>
      </c>
      <c r="C4" s="10" t="s">
        <v>7</v>
      </c>
    </row>
    <row r="5" spans="1:3">
      <c r="A5" s="22"/>
      <c r="B5" s="10" t="s">
        <v>67</v>
      </c>
      <c r="C5" s="23">
        <v>242</v>
      </c>
    </row>
    <row r="6" ht="13.5" spans="1:3">
      <c r="A6" s="22" t="s">
        <v>85</v>
      </c>
      <c r="B6" s="22" t="s">
        <v>86</v>
      </c>
      <c r="C6" s="23"/>
    </row>
    <row r="7" ht="13.5" spans="1:3">
      <c r="A7" s="22" t="s">
        <v>141</v>
      </c>
      <c r="B7" s="22" t="s">
        <v>142</v>
      </c>
      <c r="C7" s="23"/>
    </row>
    <row r="8" ht="13.5" spans="1:3">
      <c r="A8" s="22" t="s">
        <v>141</v>
      </c>
      <c r="B8" s="22" t="s">
        <v>143</v>
      </c>
      <c r="C8" s="23"/>
    </row>
    <row r="9" ht="13.5" spans="1:3">
      <c r="A9" s="22" t="s">
        <v>141</v>
      </c>
      <c r="B9" s="22" t="s">
        <v>144</v>
      </c>
      <c r="C9" s="23"/>
    </row>
    <row r="10" ht="13.5" spans="1:3">
      <c r="A10" s="22" t="s">
        <v>145</v>
      </c>
      <c r="B10" s="22" t="s">
        <v>146</v>
      </c>
      <c r="C10" s="23"/>
    </row>
    <row r="11" ht="13.5" spans="1:3">
      <c r="A11" s="22" t="s">
        <v>147</v>
      </c>
      <c r="B11" s="22" t="s">
        <v>148</v>
      </c>
      <c r="C11" s="23"/>
    </row>
    <row r="12" ht="13.5" spans="1:3">
      <c r="A12" s="22" t="s">
        <v>87</v>
      </c>
      <c r="B12" s="22" t="s">
        <v>88</v>
      </c>
      <c r="C12" s="23"/>
    </row>
    <row r="13" ht="13.5" spans="1:3">
      <c r="A13" s="22" t="s">
        <v>90</v>
      </c>
      <c r="B13" s="22" t="s">
        <v>91</v>
      </c>
      <c r="C13" s="23">
        <f>SUM(C14:C35)</f>
        <v>242</v>
      </c>
    </row>
    <row r="14" spans="1:3">
      <c r="A14" s="22" t="s">
        <v>92</v>
      </c>
      <c r="B14" s="22" t="s">
        <v>93</v>
      </c>
      <c r="C14" s="23">
        <v>76</v>
      </c>
    </row>
    <row r="15" spans="1:3">
      <c r="A15" s="22" t="s">
        <v>92</v>
      </c>
      <c r="B15" s="22" t="s">
        <v>94</v>
      </c>
      <c r="C15" s="23">
        <v>38</v>
      </c>
    </row>
    <row r="16" ht="13.5" spans="1:3">
      <c r="A16" s="22" t="s">
        <v>92</v>
      </c>
      <c r="B16" s="22" t="s">
        <v>95</v>
      </c>
      <c r="C16" s="23"/>
    </row>
    <row r="17" ht="13.5" spans="1:3">
      <c r="A17" s="22" t="s">
        <v>92</v>
      </c>
      <c r="B17" s="22" t="s">
        <v>96</v>
      </c>
      <c r="C17" s="23"/>
    </row>
    <row r="18" ht="13.5" spans="1:3">
      <c r="A18" s="22" t="s">
        <v>92</v>
      </c>
      <c r="B18" s="22" t="s">
        <v>97</v>
      </c>
      <c r="C18" s="23"/>
    </row>
    <row r="19" ht="13.5" spans="1:3">
      <c r="A19" s="22" t="s">
        <v>92</v>
      </c>
      <c r="B19" s="22" t="s">
        <v>98</v>
      </c>
      <c r="C19" s="23"/>
    </row>
    <row r="20" ht="13.5" spans="1:3">
      <c r="A20" s="22" t="s">
        <v>92</v>
      </c>
      <c r="B20" s="22" t="s">
        <v>99</v>
      </c>
      <c r="C20" s="23"/>
    </row>
    <row r="21" ht="13.5" spans="1:3">
      <c r="A21" s="22" t="s">
        <v>92</v>
      </c>
      <c r="B21" s="22" t="s">
        <v>100</v>
      </c>
      <c r="C21" s="23"/>
    </row>
    <row r="22" ht="13.5" spans="1:3">
      <c r="A22" s="22" t="s">
        <v>92</v>
      </c>
      <c r="B22" s="22" t="s">
        <v>101</v>
      </c>
      <c r="C22" s="23"/>
    </row>
    <row r="23" ht="13.5" spans="1:3">
      <c r="A23" s="22" t="s">
        <v>92</v>
      </c>
      <c r="B23" s="22" t="s">
        <v>103</v>
      </c>
      <c r="C23" s="23"/>
    </row>
    <row r="24" ht="13.5" spans="1:3">
      <c r="A24" s="22" t="s">
        <v>92</v>
      </c>
      <c r="B24" s="22" t="s">
        <v>149</v>
      </c>
      <c r="C24" s="23"/>
    </row>
    <row r="25" ht="13.5" spans="1:3">
      <c r="A25" s="22" t="s">
        <v>92</v>
      </c>
      <c r="B25" s="22" t="s">
        <v>102</v>
      </c>
      <c r="C25" s="23"/>
    </row>
    <row r="26" ht="13.5" spans="1:3">
      <c r="A26" s="22" t="s">
        <v>104</v>
      </c>
      <c r="B26" s="22" t="s">
        <v>105</v>
      </c>
      <c r="C26" s="23">
        <v>30</v>
      </c>
    </row>
    <row r="27" spans="1:3">
      <c r="A27" s="22" t="s">
        <v>106</v>
      </c>
      <c r="B27" s="22" t="s">
        <v>107</v>
      </c>
      <c r="C27" s="23">
        <v>78</v>
      </c>
    </row>
    <row r="28" ht="13.5" spans="1:3">
      <c r="A28" s="22" t="s">
        <v>108</v>
      </c>
      <c r="B28" s="22" t="s">
        <v>109</v>
      </c>
      <c r="C28" s="23"/>
    </row>
    <row r="29" ht="13.5" spans="1:3">
      <c r="A29" s="22" t="s">
        <v>108</v>
      </c>
      <c r="B29" s="22" t="s">
        <v>110</v>
      </c>
      <c r="C29" s="23"/>
    </row>
    <row r="30" spans="1:3">
      <c r="A30" s="22" t="s">
        <v>108</v>
      </c>
      <c r="B30" s="22" t="s">
        <v>150</v>
      </c>
      <c r="C30" s="23">
        <v>20</v>
      </c>
    </row>
    <row r="31" ht="13.5" spans="1:3">
      <c r="A31" s="22" t="s">
        <v>111</v>
      </c>
      <c r="B31" s="22" t="s">
        <v>112</v>
      </c>
      <c r="C31" s="23"/>
    </row>
    <row r="32" ht="13.5" spans="1:3">
      <c r="A32" s="22" t="s">
        <v>151</v>
      </c>
      <c r="B32" s="22" t="s">
        <v>152</v>
      </c>
      <c r="C32" s="23"/>
    </row>
    <row r="33" ht="13.5" spans="1:3">
      <c r="A33" s="22" t="s">
        <v>113</v>
      </c>
      <c r="B33" s="22" t="s">
        <v>114</v>
      </c>
      <c r="C33" s="23"/>
    </row>
    <row r="34" ht="13.5" spans="1:3">
      <c r="A34" s="22" t="s">
        <v>115</v>
      </c>
      <c r="B34" s="22" t="s">
        <v>116</v>
      </c>
      <c r="C34" s="23"/>
    </row>
    <row r="35" ht="13.5" spans="1:3">
      <c r="A35" s="22" t="s">
        <v>117</v>
      </c>
      <c r="B35" s="22" t="s">
        <v>118</v>
      </c>
      <c r="C35" s="23"/>
    </row>
    <row r="36" ht="13.5" spans="1:3">
      <c r="A36" s="22" t="s">
        <v>119</v>
      </c>
      <c r="B36" s="22" t="s">
        <v>120</v>
      </c>
      <c r="C36" s="23"/>
    </row>
    <row r="37" ht="13.5" spans="1:3">
      <c r="A37" s="22" t="s">
        <v>125</v>
      </c>
      <c r="B37" s="22" t="s">
        <v>126</v>
      </c>
      <c r="C37" s="23"/>
    </row>
    <row r="38" ht="13.5" spans="1:3">
      <c r="A38" s="22" t="s">
        <v>153</v>
      </c>
      <c r="B38" s="22" t="s">
        <v>86</v>
      </c>
      <c r="C38" s="23"/>
    </row>
    <row r="39" ht="13.5" spans="1:3">
      <c r="A39" s="22" t="s">
        <v>154</v>
      </c>
      <c r="B39" s="22" t="s">
        <v>142</v>
      </c>
      <c r="C39" s="23"/>
    </row>
    <row r="40" ht="13.5" spans="1:3">
      <c r="A40" s="22" t="s">
        <v>154</v>
      </c>
      <c r="B40" s="22" t="s">
        <v>143</v>
      </c>
      <c r="C40" s="10"/>
    </row>
    <row r="41" ht="13.5" spans="1:3">
      <c r="A41" s="22" t="s">
        <v>154</v>
      </c>
      <c r="B41" s="22" t="s">
        <v>144</v>
      </c>
      <c r="C41" s="10"/>
    </row>
    <row r="42" ht="13.5" spans="1:3">
      <c r="A42" s="22" t="s">
        <v>154</v>
      </c>
      <c r="B42" s="22" t="s">
        <v>155</v>
      </c>
      <c r="C42" s="10"/>
    </row>
    <row r="43" ht="13.5" spans="1:3">
      <c r="A43" s="22" t="s">
        <v>154</v>
      </c>
      <c r="B43" s="22" t="s">
        <v>148</v>
      </c>
      <c r="C43" s="10"/>
    </row>
    <row r="44" ht="13.5" spans="1:3">
      <c r="A44" s="22" t="s">
        <v>154</v>
      </c>
      <c r="B44" s="22" t="s">
        <v>89</v>
      </c>
      <c r="C44" s="10"/>
    </row>
    <row r="45" ht="13.5" spans="1:3">
      <c r="A45" s="22" t="s">
        <v>153</v>
      </c>
      <c r="B45" s="22" t="s">
        <v>91</v>
      </c>
      <c r="C45" s="10"/>
    </row>
    <row r="46" ht="13.5" spans="1:3">
      <c r="A46" s="22" t="s">
        <v>156</v>
      </c>
      <c r="B46" s="22" t="s">
        <v>93</v>
      </c>
      <c r="C46" s="10"/>
    </row>
    <row r="47" ht="13.5" spans="1:3">
      <c r="A47" s="22" t="s">
        <v>156</v>
      </c>
      <c r="B47" s="22" t="s">
        <v>118</v>
      </c>
      <c r="C47" s="10"/>
    </row>
    <row r="48" ht="13.5" spans="1:3">
      <c r="A48" s="22" t="s">
        <v>133</v>
      </c>
      <c r="B48" s="22" t="s">
        <v>134</v>
      </c>
      <c r="C48" s="10"/>
    </row>
    <row r="49" ht="13.5" spans="1:3">
      <c r="A49" s="22" t="s">
        <v>135</v>
      </c>
      <c r="B49" s="22" t="s">
        <v>157</v>
      </c>
      <c r="C49" s="10"/>
    </row>
    <row r="50" ht="13.5" spans="1:3">
      <c r="A50" s="22" t="s">
        <v>135</v>
      </c>
      <c r="B50" s="22" t="s">
        <v>158</v>
      </c>
      <c r="C50" s="10"/>
    </row>
    <row r="51" ht="13.5" spans="1:3">
      <c r="A51" s="22" t="s">
        <v>135</v>
      </c>
      <c r="B51" s="22" t="s">
        <v>136</v>
      </c>
      <c r="C51" s="10"/>
    </row>
    <row r="52" ht="13.5" spans="1:3">
      <c r="A52" s="22" t="s">
        <v>135</v>
      </c>
      <c r="B52" s="22" t="s">
        <v>159</v>
      </c>
      <c r="C52" s="10"/>
    </row>
    <row r="53" ht="13.5" spans="1:3">
      <c r="A53" s="22" t="s">
        <v>160</v>
      </c>
      <c r="B53" s="22" t="s">
        <v>161</v>
      </c>
      <c r="C53" s="10"/>
    </row>
    <row r="54" ht="13.5" spans="1:3">
      <c r="A54" s="22" t="s">
        <v>160</v>
      </c>
      <c r="B54" s="22" t="s">
        <v>162</v>
      </c>
      <c r="C54" s="10"/>
    </row>
    <row r="55" ht="13.5" spans="1:3">
      <c r="A55" s="22" t="s">
        <v>137</v>
      </c>
      <c r="B55" s="22" t="s">
        <v>138</v>
      </c>
      <c r="C55" s="10"/>
    </row>
  </sheetData>
  <mergeCells count="2">
    <mergeCell ref="A2:C2"/>
    <mergeCell ref="A3:C3"/>
  </mergeCells>
  <pageMargins left="0.75" right="0.75" top="1" bottom="1" header="0.5" footer="0.5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4" sqref="C14"/>
    </sheetView>
  </sheetViews>
  <sheetFormatPr defaultColWidth="9" defaultRowHeight="14.25" outlineLevelCol="3"/>
  <cols>
    <col min="1" max="1" width="36.375" style="1" customWidth="1"/>
    <col min="2" max="2" width="14" style="1" customWidth="1"/>
    <col min="3" max="3" width="12.625" style="1" customWidth="1"/>
    <col min="4" max="4" width="11" style="1" customWidth="1"/>
    <col min="5" max="16384" width="9" style="1"/>
  </cols>
  <sheetData>
    <row r="1" spans="2:4">
      <c r="B1" s="2" t="s">
        <v>163</v>
      </c>
      <c r="C1" s="2"/>
      <c r="D1" s="2"/>
    </row>
    <row r="2" ht="33" customHeight="1" spans="1:4">
      <c r="A2" s="3" t="s">
        <v>164</v>
      </c>
      <c r="B2" s="3"/>
      <c r="C2" s="3"/>
      <c r="D2" s="3"/>
    </row>
    <row r="3" ht="19" customHeight="1" spans="1:4">
      <c r="A3" s="1" t="s">
        <v>2</v>
      </c>
      <c r="B3" s="13" t="s">
        <v>3</v>
      </c>
      <c r="C3" s="13"/>
      <c r="D3" s="13"/>
    </row>
    <row r="4" ht="18" customHeight="1" spans="1:4">
      <c r="A4" s="7" t="s">
        <v>4</v>
      </c>
      <c r="B4" s="7"/>
      <c r="C4" s="7"/>
      <c r="D4" s="7"/>
    </row>
    <row r="5" ht="18" customHeight="1" spans="1:4">
      <c r="A5" s="7" t="s">
        <v>6</v>
      </c>
      <c r="B5" s="7" t="s">
        <v>7</v>
      </c>
      <c r="C5" s="7"/>
      <c r="D5" s="7"/>
    </row>
    <row r="6" ht="18" customHeight="1" spans="1:4">
      <c r="A6" s="11" t="s">
        <v>165</v>
      </c>
      <c r="B6" s="14">
        <v>97.2</v>
      </c>
      <c r="C6" s="14"/>
      <c r="D6" s="14"/>
    </row>
    <row r="7" ht="18" customHeight="1" spans="1:4">
      <c r="A7" s="11" t="s">
        <v>166</v>
      </c>
      <c r="B7" s="14">
        <v>97.2</v>
      </c>
      <c r="C7" s="14"/>
      <c r="D7" s="14"/>
    </row>
    <row r="8" ht="18" customHeight="1" spans="1:4">
      <c r="A8" s="11" t="s">
        <v>167</v>
      </c>
      <c r="B8" s="14">
        <v>0</v>
      </c>
      <c r="C8" s="14"/>
      <c r="D8" s="14"/>
    </row>
    <row r="9" ht="18" customHeight="1" spans="1:4">
      <c r="A9" s="11" t="s">
        <v>168</v>
      </c>
      <c r="B9" s="14">
        <v>92.2</v>
      </c>
      <c r="C9" s="14"/>
      <c r="D9" s="14"/>
    </row>
    <row r="10" ht="18" customHeight="1" spans="1:4">
      <c r="A10" s="11" t="s">
        <v>169</v>
      </c>
      <c r="B10" s="14">
        <v>0</v>
      </c>
      <c r="C10" s="14"/>
      <c r="D10" s="14"/>
    </row>
    <row r="11" ht="18" customHeight="1" spans="1:4">
      <c r="A11" s="11" t="s">
        <v>170</v>
      </c>
      <c r="B11" s="14">
        <v>92.2</v>
      </c>
      <c r="C11" s="14"/>
      <c r="D11" s="14"/>
    </row>
    <row r="12" ht="18" customHeight="1" spans="1:4">
      <c r="A12" s="11" t="s">
        <v>171</v>
      </c>
      <c r="B12" s="14">
        <v>5</v>
      </c>
      <c r="C12" s="14"/>
      <c r="D12" s="14"/>
    </row>
    <row r="13" ht="18" customHeight="1" spans="1:4">
      <c r="A13" s="15"/>
      <c r="B13" s="7"/>
      <c r="C13" s="7"/>
      <c r="D13" s="7"/>
    </row>
    <row r="14" ht="18" customHeight="1" spans="1:2">
      <c r="A14" s="16" t="s">
        <v>172</v>
      </c>
      <c r="B14" s="16"/>
    </row>
    <row r="15" ht="99" customHeight="1" spans="1:4">
      <c r="A15" s="17" t="s">
        <v>173</v>
      </c>
      <c r="B15" s="17"/>
      <c r="C15" s="17"/>
      <c r="D15" s="17"/>
    </row>
    <row r="17" ht="21" customHeight="1"/>
  </sheetData>
  <mergeCells count="15">
    <mergeCell ref="B1:D1"/>
    <mergeCell ref="A2:D2"/>
    <mergeCell ref="B3:D3"/>
    <mergeCell ref="A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A14:B14"/>
    <mergeCell ref="A15:D15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32" sqref="D32"/>
    </sheetView>
  </sheetViews>
  <sheetFormatPr defaultColWidth="9" defaultRowHeight="14.25" outlineLevelRow="7" outlineLevelCol="3"/>
  <cols>
    <col min="1" max="1" width="18.75" style="1" customWidth="1"/>
    <col min="2" max="2" width="19.25" style="1" customWidth="1"/>
    <col min="3" max="3" width="15.75" style="1" customWidth="1"/>
    <col min="4" max="4" width="25.25" style="1" customWidth="1"/>
    <col min="5" max="16384" width="9" style="1"/>
  </cols>
  <sheetData>
    <row r="1" spans="4:4">
      <c r="D1" s="2" t="s">
        <v>174</v>
      </c>
    </row>
    <row r="2" ht="29" customHeight="1" spans="1:4">
      <c r="A2" s="3" t="s">
        <v>175</v>
      </c>
      <c r="B2" s="3"/>
      <c r="C2" s="3"/>
      <c r="D2" s="3"/>
    </row>
    <row r="3" ht="19" customHeight="1" spans="1:4">
      <c r="A3" s="4" t="s">
        <v>2</v>
      </c>
      <c r="B3" s="4"/>
      <c r="C3" s="5"/>
      <c r="D3" s="6" t="s">
        <v>3</v>
      </c>
    </row>
    <row r="4" ht="18" customHeight="1" spans="1:4">
      <c r="A4" s="7" t="s">
        <v>59</v>
      </c>
      <c r="B4" s="8" t="s">
        <v>176</v>
      </c>
      <c r="C4" s="8"/>
      <c r="D4" s="9"/>
    </row>
    <row r="5" ht="22" customHeight="1" spans="1:4">
      <c r="A5" s="7"/>
      <c r="B5" s="9" t="s">
        <v>64</v>
      </c>
      <c r="C5" s="7" t="s">
        <v>65</v>
      </c>
      <c r="D5" s="7" t="s">
        <v>66</v>
      </c>
    </row>
    <row r="6" ht="13.5" spans="1:4">
      <c r="A6" s="10"/>
      <c r="B6" s="11">
        <v>0</v>
      </c>
      <c r="C6" s="11">
        <v>0</v>
      </c>
      <c r="D6" s="11">
        <v>0</v>
      </c>
    </row>
    <row r="7" ht="13.5" spans="1:4">
      <c r="A7" s="11"/>
      <c r="B7" s="11"/>
      <c r="C7" s="11"/>
      <c r="D7" s="11"/>
    </row>
    <row r="8" ht="26" customHeight="1" spans="1:4">
      <c r="A8" s="12" t="s">
        <v>177</v>
      </c>
      <c r="B8" s="12"/>
      <c r="C8" s="12"/>
      <c r="D8" s="12"/>
    </row>
  </sheetData>
  <mergeCells count="4">
    <mergeCell ref="A2:D2"/>
    <mergeCell ref="B4:D4"/>
    <mergeCell ref="A8:D8"/>
    <mergeCell ref="A4:A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收支总体情况表</vt:lpstr>
      <vt:lpstr>收入总体情况表</vt:lpstr>
      <vt:lpstr>支出总体情况表</vt:lpstr>
      <vt:lpstr>财政拨款收支总体情况表</vt:lpstr>
      <vt:lpstr>一般公共预算支出情况表</vt:lpstr>
      <vt:lpstr>一般公共预算基本支出情况表</vt:lpstr>
      <vt:lpstr>一般公共预算项目支出情况表</vt:lpstr>
      <vt:lpstr>三公经费支出预算表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2018-05-03T08:18:00Z</dcterms:created>
  <dcterms:modified xsi:type="dcterms:W3CDTF">2018-05-04T02:02:18Z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